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Work\CSEAR\NEW COUNCIL\website documents Nov 2015\"/>
    </mc:Choice>
  </mc:AlternateContent>
  <bookViews>
    <workbookView xWindow="120" yWindow="135" windowWidth="24240" windowHeight="13740"/>
  </bookViews>
  <sheets>
    <sheet name="Sheet2" sheetId="2" r:id="rId1"/>
    <sheet name="Sheet3" sheetId="3" r:id="rId2"/>
  </sheets>
  <definedNames>
    <definedName name="_xlnm.Print_Area" localSheetId="0">Sheet2!$A$1:$J$27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 l="1"/>
  <c r="C11" i="2"/>
  <c r="C20" i="2"/>
  <c r="C23" i="2"/>
  <c r="C25" i="2"/>
</calcChain>
</file>

<file path=xl/sharedStrings.xml><?xml version="1.0" encoding="utf-8"?>
<sst xmlns="http://schemas.openxmlformats.org/spreadsheetml/2006/main" count="21" uniqueCount="21">
  <si>
    <t>Income</t>
  </si>
  <si>
    <t xml:space="preserve">total </t>
  </si>
  <si>
    <t>Total</t>
  </si>
  <si>
    <t>% of institutional subscription sales from Routledge</t>
  </si>
  <si>
    <t>Editorial Assistant Expenses from Routledge</t>
  </si>
  <si>
    <t>Credit card charges</t>
  </si>
  <si>
    <t>other costs (subscriptions)</t>
  </si>
  <si>
    <t>Expenditure</t>
  </si>
  <si>
    <t>Conference surplus</t>
  </si>
  <si>
    <t>general costs</t>
  </si>
  <si>
    <t>Closing Cash</t>
  </si>
  <si>
    <t>Cash at Start</t>
  </si>
  <si>
    <t>Salaries</t>
  </si>
  <si>
    <t>Net Deficit</t>
  </si>
  <si>
    <t>SEAJ Editorial assistant</t>
  </si>
  <si>
    <t>Conference sponsorship</t>
  </si>
  <si>
    <t>2014-2015</t>
  </si>
  <si>
    <t xml:space="preserve">Journal Subscriptions </t>
  </si>
  <si>
    <t xml:space="preserve">from memberships                                                                                                                       </t>
  </si>
  <si>
    <t>other general income (inc books and Other CSEAR Conference Fees )</t>
  </si>
  <si>
    <t>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</si>
</sst>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="150" zoomScaleNormal="150" zoomScalePageLayoutView="150" workbookViewId="0">
      <selection activeCell="C4" sqref="C4"/>
    </sheetView>
  </sheetViews>
  <sheetFormatPr defaultColWidth="8.85546875" defaultRowHeight="12.75" x14ac:dyDescent="0.2"/>
  <cols>
    <col min="1" max="1" width="22.85546875" style="3" customWidth="1"/>
    <col min="2" max="2" width="14.42578125" style="9" customWidth="1"/>
    <col min="3" max="3" width="13" style="4" customWidth="1"/>
    <col min="4" max="4" width="18.42578125" style="6" customWidth="1"/>
    <col min="5" max="5" width="13" style="5" customWidth="1"/>
    <col min="6" max="6" width="19.5703125" style="7" customWidth="1"/>
    <col min="7" max="7" width="20.42578125" style="1" customWidth="1"/>
    <col min="8" max="8" width="8.85546875" style="1"/>
    <col min="9" max="9" width="18.42578125" style="1" customWidth="1"/>
    <col min="10" max="16384" width="8.85546875" style="1"/>
  </cols>
  <sheetData>
    <row r="1" spans="1:10" s="3" customFormat="1" x14ac:dyDescent="0.2">
      <c r="A1" s="2"/>
      <c r="B1" s="9" t="s">
        <v>20</v>
      </c>
      <c r="C1" s="9" t="s">
        <v>16</v>
      </c>
      <c r="D1" s="6"/>
      <c r="E1" s="2"/>
      <c r="F1" s="7"/>
      <c r="I1" s="10"/>
      <c r="J1" s="10"/>
    </row>
    <row r="2" spans="1:10" s="3" customFormat="1" x14ac:dyDescent="0.2">
      <c r="A2" s="2"/>
      <c r="B2" s="9"/>
      <c r="C2" s="4"/>
      <c r="D2" s="6"/>
      <c r="E2" s="2"/>
      <c r="F2" s="7"/>
      <c r="G2" s="2"/>
      <c r="I2" s="2"/>
      <c r="J2" s="10"/>
    </row>
    <row r="3" spans="1:10" s="3" customFormat="1" x14ac:dyDescent="0.2">
      <c r="A3" s="2" t="s">
        <v>11</v>
      </c>
      <c r="B3" s="4">
        <v>83788</v>
      </c>
      <c r="C3" s="4">
        <v>80284</v>
      </c>
      <c r="D3" s="6"/>
      <c r="E3" s="5"/>
      <c r="F3" s="7"/>
      <c r="G3" s="5"/>
      <c r="I3" s="5"/>
      <c r="J3" s="10"/>
    </row>
    <row r="4" spans="1:10" x14ac:dyDescent="0.2">
      <c r="A4" s="2" t="s">
        <v>0</v>
      </c>
      <c r="B4" s="4"/>
      <c r="G4" s="5"/>
      <c r="I4" s="5"/>
    </row>
    <row r="5" spans="1:10" x14ac:dyDescent="0.2">
      <c r="A5" s="2" t="s">
        <v>18</v>
      </c>
      <c r="B5" s="4">
        <v>5483</v>
      </c>
      <c r="C5" s="4">
        <v>5564</v>
      </c>
      <c r="G5" s="5"/>
      <c r="I5" s="5"/>
    </row>
    <row r="6" spans="1:10" ht="38.25" x14ac:dyDescent="0.2">
      <c r="A6" s="2" t="s">
        <v>3</v>
      </c>
      <c r="B6" s="4">
        <v>553</v>
      </c>
      <c r="C6" s="4">
        <v>691</v>
      </c>
      <c r="G6" s="5"/>
      <c r="I6" s="5"/>
    </row>
    <row r="7" spans="1:10" ht="25.5" x14ac:dyDescent="0.2">
      <c r="A7" s="2" t="s">
        <v>4</v>
      </c>
      <c r="B7" s="4">
        <v>2154</v>
      </c>
      <c r="C7" s="4">
        <v>4759</v>
      </c>
      <c r="D7" s="8"/>
      <c r="G7" s="5"/>
      <c r="I7" s="5"/>
    </row>
    <row r="8" spans="1:10" ht="38.25" x14ac:dyDescent="0.2">
      <c r="A8" s="2" t="s">
        <v>19</v>
      </c>
      <c r="B8" s="4">
        <v>15</v>
      </c>
      <c r="C8" s="4">
        <v>32</v>
      </c>
      <c r="G8" s="5"/>
      <c r="I8" s="5"/>
    </row>
    <row r="9" spans="1:10" s="4" customFormat="1" x14ac:dyDescent="0.2">
      <c r="A9" s="6" t="s">
        <v>8</v>
      </c>
      <c r="B9" s="4">
        <v>5977</v>
      </c>
      <c r="C9" s="4">
        <v>-23826</v>
      </c>
      <c r="D9" s="8"/>
      <c r="E9" s="5"/>
      <c r="F9" s="7"/>
      <c r="G9" s="5"/>
      <c r="I9" s="5"/>
    </row>
    <row r="10" spans="1:10" x14ac:dyDescent="0.2">
      <c r="A10" s="2" t="s">
        <v>15</v>
      </c>
      <c r="B10" s="4">
        <v>5000</v>
      </c>
      <c r="G10" s="5"/>
      <c r="I10" s="5"/>
    </row>
    <row r="11" spans="1:10" s="3" customFormat="1" x14ac:dyDescent="0.2">
      <c r="A11" s="2" t="s">
        <v>1</v>
      </c>
      <c r="B11" s="4">
        <f>SUM(B5:B10)</f>
        <v>19182</v>
      </c>
      <c r="C11" s="9">
        <f>SUM(C5:C10)</f>
        <v>-12780</v>
      </c>
      <c r="D11" s="6"/>
      <c r="E11" s="2"/>
      <c r="F11" s="7"/>
      <c r="G11" s="2"/>
      <c r="I11" s="2"/>
      <c r="J11" s="10"/>
    </row>
    <row r="12" spans="1:10" x14ac:dyDescent="0.2">
      <c r="A12" s="2"/>
      <c r="B12" s="4"/>
      <c r="G12" s="5"/>
      <c r="I12" s="5"/>
    </row>
    <row r="13" spans="1:10" x14ac:dyDescent="0.2">
      <c r="A13" s="2" t="s">
        <v>7</v>
      </c>
      <c r="B13" s="4"/>
      <c r="G13" s="5"/>
      <c r="I13" s="5"/>
    </row>
    <row r="14" spans="1:10" x14ac:dyDescent="0.2">
      <c r="A14" s="2" t="s">
        <v>12</v>
      </c>
      <c r="B14" s="4">
        <v>20672</v>
      </c>
      <c r="C14" s="4">
        <v>23272</v>
      </c>
      <c r="G14" s="5"/>
      <c r="I14" s="5"/>
    </row>
    <row r="15" spans="1:10" x14ac:dyDescent="0.2">
      <c r="A15" s="2" t="s">
        <v>5</v>
      </c>
      <c r="B15" s="4">
        <v>246</v>
      </c>
      <c r="C15" s="4">
        <v>421</v>
      </c>
      <c r="G15" s="5"/>
      <c r="I15" s="5"/>
    </row>
    <row r="16" spans="1:10" x14ac:dyDescent="0.2">
      <c r="A16" s="2" t="s">
        <v>6</v>
      </c>
      <c r="B16" s="4">
        <v>0</v>
      </c>
      <c r="G16" s="5"/>
      <c r="I16" s="5"/>
    </row>
    <row r="17" spans="1:10" x14ac:dyDescent="0.2">
      <c r="A17" s="2" t="s">
        <v>9</v>
      </c>
      <c r="B17" s="4">
        <v>217</v>
      </c>
      <c r="C17" s="4">
        <v>512</v>
      </c>
      <c r="G17" s="5"/>
      <c r="I17" s="5"/>
    </row>
    <row r="18" spans="1:10" x14ac:dyDescent="0.2">
      <c r="A18" s="2" t="s">
        <v>14</v>
      </c>
      <c r="B18" s="4">
        <v>1551</v>
      </c>
      <c r="C18" s="4">
        <v>1846</v>
      </c>
      <c r="G18" s="5"/>
      <c r="I18" s="5"/>
    </row>
    <row r="19" spans="1:10" x14ac:dyDescent="0.2">
      <c r="A19" s="2" t="s">
        <v>17</v>
      </c>
      <c r="B19" s="4"/>
      <c r="G19" s="5"/>
      <c r="I19" s="5"/>
    </row>
    <row r="20" spans="1:10" s="3" customFormat="1" x14ac:dyDescent="0.2">
      <c r="A20" s="2" t="s">
        <v>2</v>
      </c>
      <c r="B20" s="4">
        <v>22686</v>
      </c>
      <c r="C20" s="9">
        <f>SUM(C14:C18)</f>
        <v>26051</v>
      </c>
      <c r="D20" s="6"/>
      <c r="E20" s="2"/>
      <c r="F20" s="7"/>
      <c r="G20" s="2"/>
      <c r="I20" s="2"/>
      <c r="J20" s="10"/>
    </row>
    <row r="21" spans="1:10" x14ac:dyDescent="0.2">
      <c r="A21" s="2"/>
      <c r="B21" s="4"/>
      <c r="G21" s="5"/>
      <c r="I21" s="5"/>
    </row>
    <row r="22" spans="1:10" x14ac:dyDescent="0.2">
      <c r="A22" s="2"/>
      <c r="B22" s="4"/>
      <c r="G22" s="5"/>
      <c r="I22" s="5"/>
    </row>
    <row r="23" spans="1:10" s="3" customFormat="1" x14ac:dyDescent="0.2">
      <c r="A23" s="2" t="s">
        <v>13</v>
      </c>
      <c r="B23" s="4">
        <v>-3504</v>
      </c>
      <c r="C23" s="9">
        <f>SUM(C11-C20)</f>
        <v>-38831</v>
      </c>
      <c r="D23" s="6"/>
      <c r="E23" s="2"/>
      <c r="F23" s="7"/>
      <c r="G23" s="2"/>
      <c r="I23" s="2"/>
      <c r="J23" s="10"/>
    </row>
    <row r="24" spans="1:10" x14ac:dyDescent="0.2">
      <c r="B24" s="4"/>
      <c r="G24" s="5"/>
      <c r="I24" s="5"/>
    </row>
    <row r="25" spans="1:10" x14ac:dyDescent="0.2">
      <c r="A25" s="2" t="s">
        <v>10</v>
      </c>
      <c r="B25" s="9">
        <v>80284</v>
      </c>
      <c r="C25" s="9">
        <f>SUM(C3+C23)</f>
        <v>41453</v>
      </c>
      <c r="D25" s="8"/>
      <c r="E25" s="2"/>
      <c r="F25" s="8"/>
      <c r="G25" s="2"/>
      <c r="I25" s="2"/>
    </row>
    <row r="26" spans="1:10" x14ac:dyDescent="0.2">
      <c r="A26" s="9"/>
      <c r="E26" s="2"/>
      <c r="G26" s="2"/>
      <c r="H26" s="10"/>
      <c r="I26" s="2"/>
      <c r="J26" s="10"/>
    </row>
    <row r="27" spans="1:10" x14ac:dyDescent="0.2">
      <c r="A27" s="10"/>
      <c r="E27" s="2"/>
      <c r="G27" s="2"/>
      <c r="I27" s="2"/>
    </row>
    <row r="28" spans="1:10" x14ac:dyDescent="0.2">
      <c r="A28" s="10"/>
      <c r="G28" s="5"/>
      <c r="I28" s="5"/>
    </row>
    <row r="29" spans="1:10" x14ac:dyDescent="0.2">
      <c r="G29" s="5"/>
    </row>
    <row r="30" spans="1:10" x14ac:dyDescent="0.2">
      <c r="G30" s="5"/>
    </row>
    <row r="31" spans="1:10" x14ac:dyDescent="0.2">
      <c r="G31" s="5"/>
    </row>
    <row r="32" spans="1:10" x14ac:dyDescent="0.2">
      <c r="G32" s="5"/>
    </row>
    <row r="33" spans="7:7" x14ac:dyDescent="0.2">
      <c r="G33" s="5"/>
    </row>
    <row r="34" spans="7:7" x14ac:dyDescent="0.2">
      <c r="G34" s="5"/>
    </row>
    <row r="35" spans="7:7" x14ac:dyDescent="0.2">
      <c r="G35" s="5"/>
    </row>
    <row r="36" spans="7:7" x14ac:dyDescent="0.2">
      <c r="G36" s="5"/>
    </row>
  </sheetData>
  <pageMargins left="0.7" right="0.7" top="0.75" bottom="0.75" header="0.3" footer="0.3"/>
  <pageSetup paperSize="9" scale="75" orientation="landscape" r:id="rId1"/>
  <headerFooter>
    <oddHeader xml:space="preserve">&amp;CCSEAR Income and Expenditure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University of St Andrews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Lynn Christie</cp:lastModifiedBy>
  <cp:lastPrinted>2015-09-29T10:44:00Z</cp:lastPrinted>
  <dcterms:created xsi:type="dcterms:W3CDTF">2012-11-27T10:06:30Z</dcterms:created>
  <dcterms:modified xsi:type="dcterms:W3CDTF">2015-11-17T12:48:08Z</dcterms:modified>
</cp:coreProperties>
</file>