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Work\CSEAR\NEW COUNCIL\website documents Nov 2015\"/>
    </mc:Choice>
  </mc:AlternateContent>
  <bookViews>
    <workbookView xWindow="0" yWindow="0" windowWidth="25605" windowHeight="14235"/>
  </bookViews>
  <sheets>
    <sheet name="Sheet2" sheetId="2" r:id="rId1"/>
    <sheet name="Sheet3" sheetId="3" r:id="rId2"/>
  </sheets>
  <definedNames>
    <definedName name="_xlnm.Print_Area" localSheetId="0">Sheet2!$A$1:$C$25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B19" i="2"/>
  <c r="B22" i="2"/>
  <c r="B24" i="2"/>
</calcChain>
</file>

<file path=xl/sharedStrings.xml><?xml version="1.0" encoding="utf-8"?>
<sst xmlns="http://schemas.openxmlformats.org/spreadsheetml/2006/main" count="20" uniqueCount="20">
  <si>
    <t>Income</t>
  </si>
  <si>
    <t xml:space="preserve">total </t>
  </si>
  <si>
    <t>Total</t>
  </si>
  <si>
    <t>% of institutional subscription sales from Routledge</t>
  </si>
  <si>
    <t>Editorial Assistant Expenses from Routledge</t>
  </si>
  <si>
    <t>Credit card charges</t>
  </si>
  <si>
    <t>other general income (books)</t>
  </si>
  <si>
    <t>other costs (subscriptions)</t>
  </si>
  <si>
    <t>Expenditure</t>
  </si>
  <si>
    <t>Conference surplus</t>
  </si>
  <si>
    <t>general costs</t>
  </si>
  <si>
    <t>Closing Cash</t>
  </si>
  <si>
    <t>Cash at Start</t>
  </si>
  <si>
    <t xml:space="preserve">from memberships (net of journal subscriptions)                                                                                                                            </t>
  </si>
  <si>
    <t>Membership rates: £25 for waged or £5 for unwaged/students</t>
  </si>
  <si>
    <t>Salaries</t>
  </si>
  <si>
    <t>Net Deficit</t>
  </si>
  <si>
    <t>2013-2014</t>
  </si>
  <si>
    <t>SEAJ Editorial assistant</t>
  </si>
  <si>
    <t>Conference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</si>
</sst>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50" zoomScaleNormal="150" zoomScalePageLayoutView="150" workbookViewId="0">
      <selection activeCell="D9" sqref="D9"/>
    </sheetView>
  </sheetViews>
  <sheetFormatPr defaultColWidth="8.85546875" defaultRowHeight="12.75" x14ac:dyDescent="0.2"/>
  <cols>
    <col min="1" max="1" width="22.85546875" style="3" customWidth="1"/>
    <col min="2" max="7" width="18.28515625" style="1" customWidth="1"/>
    <col min="8" max="16384" width="8.85546875" style="5"/>
  </cols>
  <sheetData>
    <row r="1" spans="1:7" s="4" customFormat="1" x14ac:dyDescent="0.2">
      <c r="A1" s="2"/>
      <c r="B1" s="2" t="s">
        <v>17</v>
      </c>
      <c r="C1" s="3"/>
      <c r="D1" s="3"/>
      <c r="E1" s="3"/>
      <c r="F1" s="3"/>
      <c r="G1" s="3"/>
    </row>
    <row r="2" spans="1:7" s="4" customFormat="1" x14ac:dyDescent="0.2">
      <c r="A2" s="2"/>
      <c r="B2" s="3"/>
      <c r="C2" s="3"/>
      <c r="D2" s="3"/>
      <c r="E2" s="3"/>
      <c r="F2" s="3"/>
      <c r="G2" s="3"/>
    </row>
    <row r="3" spans="1:7" s="4" customFormat="1" x14ac:dyDescent="0.2">
      <c r="A3" s="2" t="s">
        <v>12</v>
      </c>
      <c r="B3" s="6">
        <v>83788</v>
      </c>
      <c r="C3" s="3"/>
      <c r="D3" s="3"/>
      <c r="E3" s="3"/>
      <c r="F3" s="3"/>
      <c r="G3" s="3"/>
    </row>
    <row r="4" spans="1:7" x14ac:dyDescent="0.2">
      <c r="A4" s="2" t="s">
        <v>0</v>
      </c>
      <c r="B4" s="6"/>
    </row>
    <row r="5" spans="1:7" ht="25.5" x14ac:dyDescent="0.2">
      <c r="A5" s="2" t="s">
        <v>13</v>
      </c>
      <c r="B5" s="6">
        <v>5483</v>
      </c>
    </row>
    <row r="6" spans="1:7" ht="38.25" x14ac:dyDescent="0.2">
      <c r="A6" s="2" t="s">
        <v>3</v>
      </c>
      <c r="B6" s="6">
        <v>553</v>
      </c>
    </row>
    <row r="7" spans="1:7" ht="25.5" x14ac:dyDescent="0.2">
      <c r="A7" s="2" t="s">
        <v>4</v>
      </c>
      <c r="B7" s="6">
        <v>2154</v>
      </c>
    </row>
    <row r="8" spans="1:7" ht="25.5" x14ac:dyDescent="0.2">
      <c r="A8" s="2" t="s">
        <v>6</v>
      </c>
      <c r="B8" s="6">
        <v>15</v>
      </c>
    </row>
    <row r="9" spans="1:7" x14ac:dyDescent="0.2">
      <c r="A9" s="2" t="s">
        <v>9</v>
      </c>
      <c r="B9" s="6">
        <v>5977</v>
      </c>
    </row>
    <row r="10" spans="1:7" x14ac:dyDescent="0.2">
      <c r="A10" s="2" t="s">
        <v>19</v>
      </c>
      <c r="B10" s="6">
        <v>5000</v>
      </c>
    </row>
    <row r="11" spans="1:7" x14ac:dyDescent="0.2">
      <c r="A11" s="2" t="s">
        <v>1</v>
      </c>
      <c r="B11" s="6">
        <f>SUM(B5:B10)</f>
        <v>19182</v>
      </c>
    </row>
    <row r="12" spans="1:7" x14ac:dyDescent="0.2">
      <c r="A12" s="2"/>
      <c r="B12" s="6"/>
    </row>
    <row r="13" spans="1:7" x14ac:dyDescent="0.2">
      <c r="A13" s="2" t="s">
        <v>8</v>
      </c>
      <c r="B13" s="6"/>
    </row>
    <row r="14" spans="1:7" x14ac:dyDescent="0.2">
      <c r="A14" s="2" t="s">
        <v>15</v>
      </c>
      <c r="B14" s="6">
        <v>20672</v>
      </c>
    </row>
    <row r="15" spans="1:7" x14ac:dyDescent="0.2">
      <c r="A15" s="2" t="s">
        <v>5</v>
      </c>
      <c r="B15" s="6">
        <v>246</v>
      </c>
    </row>
    <row r="16" spans="1:7" x14ac:dyDescent="0.2">
      <c r="A16" s="2" t="s">
        <v>7</v>
      </c>
      <c r="B16" s="6">
        <v>0</v>
      </c>
    </row>
    <row r="17" spans="1:7" x14ac:dyDescent="0.2">
      <c r="A17" s="2" t="s">
        <v>10</v>
      </c>
      <c r="B17" s="6">
        <v>217</v>
      </c>
    </row>
    <row r="18" spans="1:7" x14ac:dyDescent="0.2">
      <c r="A18" s="2" t="s">
        <v>18</v>
      </c>
      <c r="B18" s="6">
        <v>1551</v>
      </c>
    </row>
    <row r="19" spans="1:7" x14ac:dyDescent="0.2">
      <c r="A19" s="2" t="s">
        <v>2</v>
      </c>
      <c r="B19" s="6">
        <f>SUM(B14:B18)</f>
        <v>22686</v>
      </c>
    </row>
    <row r="20" spans="1:7" x14ac:dyDescent="0.2">
      <c r="A20" s="2"/>
      <c r="B20" s="6"/>
    </row>
    <row r="21" spans="1:7" x14ac:dyDescent="0.2">
      <c r="A21" s="2"/>
      <c r="B21" s="6"/>
    </row>
    <row r="22" spans="1:7" s="4" customFormat="1" x14ac:dyDescent="0.2">
      <c r="A22" s="2" t="s">
        <v>16</v>
      </c>
      <c r="B22" s="6">
        <f>(B11-B19)</f>
        <v>-3504</v>
      </c>
      <c r="C22" s="3"/>
      <c r="D22" s="3"/>
      <c r="E22" s="3"/>
      <c r="F22" s="3"/>
      <c r="G22" s="3"/>
    </row>
    <row r="23" spans="1:7" x14ac:dyDescent="0.2">
      <c r="B23" s="6"/>
    </row>
    <row r="24" spans="1:7" x14ac:dyDescent="0.2">
      <c r="A24" s="2" t="s">
        <v>11</v>
      </c>
      <c r="B24" s="6">
        <f>(B3+B22)</f>
        <v>80284</v>
      </c>
    </row>
    <row r="25" spans="1:7" ht="30.75" customHeight="1" x14ac:dyDescent="0.2">
      <c r="A25" s="8" t="s">
        <v>14</v>
      </c>
      <c r="B25" s="9"/>
    </row>
    <row r="27" spans="1:7" ht="77.099999999999994" customHeight="1" x14ac:dyDescent="0.2">
      <c r="A27" s="7"/>
    </row>
    <row r="28" spans="1:7" ht="66.95" customHeight="1" x14ac:dyDescent="0.2">
      <c r="A28" s="7"/>
    </row>
    <row r="29" spans="1:7" ht="42" customHeight="1" x14ac:dyDescent="0.2">
      <c r="A29" s="7"/>
    </row>
  </sheetData>
  <mergeCells count="1">
    <mergeCell ref="A25:B25"/>
  </mergeCells>
  <pageMargins left="0.7" right="0.7" top="0.75" bottom="0.75" header="0.3" footer="0.3"/>
  <pageSetup paperSize="9" fitToHeight="0" orientation="portrait" r:id="rId1"/>
  <headerFooter>
    <oddHeader xml:space="preserve">&amp;CCSEAR Income and Expenditure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St Andrews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Lynn Christie</cp:lastModifiedBy>
  <cp:lastPrinted>2014-09-29T12:13:09Z</cp:lastPrinted>
  <dcterms:created xsi:type="dcterms:W3CDTF">2012-11-27T10:06:30Z</dcterms:created>
  <dcterms:modified xsi:type="dcterms:W3CDTF">2015-11-17T12:51:29Z</dcterms:modified>
</cp:coreProperties>
</file>